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3275" windowHeight="10230" activeTab="0"/>
  </bookViews>
  <sheets>
    <sheet name="Sheet1" sheetId="1" r:id="rId1"/>
  </sheets>
  <definedNames/>
  <calcPr fullCalcOnLoad="1"/>
</workbook>
</file>

<file path=xl/sharedStrings.xml><?xml version="1.0" encoding="utf-8"?>
<sst xmlns="http://schemas.openxmlformats.org/spreadsheetml/2006/main" count="18" uniqueCount="18">
  <si>
    <t>WING</t>
  </si>
  <si>
    <t xml:space="preserve">FUEL </t>
  </si>
  <si>
    <t>TOTALS</t>
  </si>
  <si>
    <t>ITEMS</t>
  </si>
  <si>
    <t>WING LOAD</t>
  </si>
  <si>
    <t>WING SIZE</t>
  </si>
  <si>
    <t>ACCESSORIES</t>
  </si>
  <si>
    <t>GAL</t>
  </si>
  <si>
    <t>KILOS</t>
  </si>
  <si>
    <t>POUNDS</t>
  </si>
  <si>
    <t>PARAMOTOR</t>
  </si>
  <si>
    <t xml:space="preserve">ALL-UP WEIGHT </t>
  </si>
  <si>
    <t>PILOT  (clothed)</t>
  </si>
  <si>
    <t>LOAD (kgs)</t>
  </si>
  <si>
    <t>LOAD (lbs)</t>
  </si>
  <si>
    <r>
      <t xml:space="preserve">You can use this spreadsheet to get an idea of your wing loading per square meter while playing with the weights of the items (change pounds only) and by changing the wing size (square meters) - the spreadsheet will calculate the rest.  </t>
    </r>
    <r>
      <rPr>
        <sz val="6"/>
        <color indexed="10"/>
        <rFont val="Comic Sans MS"/>
        <family val="4"/>
      </rPr>
      <t>This spreadsheet is just a toy.  Not intended to be used to make decisions concerning equipment.</t>
    </r>
    <r>
      <rPr>
        <sz val="6"/>
        <rFont val="Comic Sans MS"/>
        <family val="4"/>
      </rPr>
      <t xml:space="preserve"> </t>
    </r>
  </si>
  <si>
    <t>Enter wing size to get load per square meter</t>
  </si>
  <si>
    <r>
      <t>Enter item weights (lbs) and gallons of fuel as needed.</t>
    </r>
    <r>
      <rPr>
        <sz val="4"/>
        <rFont val="Comic Sans MS"/>
        <family val="4"/>
      </rPr>
      <t xml:space="preserve"> </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</si>
</sst>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0">
    <font>
      <sz val="10"/>
      <name val="Arial"/>
      <family val="0"/>
    </font>
    <font>
      <sz val="10"/>
      <name val="Comic Sans MS"/>
      <family val="4"/>
    </font>
    <font>
      <sz val="8"/>
      <name val="Arial"/>
      <family val="0"/>
    </font>
    <font>
      <b/>
      <sz val="12"/>
      <name val="Comic Sans MS"/>
      <family val="4"/>
    </font>
    <font>
      <sz val="8"/>
      <name val="Comic Sans MS"/>
      <family val="4"/>
    </font>
    <font>
      <b/>
      <sz val="8"/>
      <name val="Comic Sans MS"/>
      <family val="4"/>
    </font>
    <font>
      <sz val="6"/>
      <name val="Comic Sans MS"/>
      <family val="4"/>
    </font>
    <font>
      <sz val="4"/>
      <name val="Comic Sans MS"/>
      <family val="4"/>
    </font>
    <font>
      <sz val="6"/>
      <color indexed="10"/>
      <name val="Comic Sans MS"/>
      <family val="4"/>
    </font>
    <font>
      <sz val="6"/>
      <name val="Arial"/>
      <family val="0"/>
    </font>
  </fonts>
  <fills count="7">
    <fill>
      <patternFill/>
    </fill>
    <fill>
      <patternFill patternType="gray125"/>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s>
  <borders count="30">
    <border>
      <left/>
      <right/>
      <top/>
      <bottom/>
      <diagonal/>
    </border>
    <border>
      <left style="thin"/>
      <right>
        <color indexed="63"/>
      </right>
      <top style="thin"/>
      <bottom style="medium"/>
    </border>
    <border>
      <left style="thin"/>
      <right style="thin"/>
      <top style="thin"/>
      <bottom style="medium"/>
    </border>
    <border>
      <left style="thin"/>
      <right style="medium"/>
      <top style="thin"/>
      <bottom style="medium"/>
    </border>
    <border>
      <left style="medium"/>
      <right>
        <color indexed="63"/>
      </right>
      <top style="thin"/>
      <bottom style="medium"/>
    </border>
    <border>
      <left>
        <color indexed="63"/>
      </left>
      <right style="medium"/>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style="thin"/>
      <right style="thin"/>
      <top>
        <color indexed="63"/>
      </top>
      <bottom>
        <color indexed="63"/>
      </bottom>
    </border>
    <border>
      <left style="thin"/>
      <right style="medium"/>
      <top style="thin"/>
      <bottom style="thin"/>
    </border>
    <border>
      <left style="thin"/>
      <right style="thin"/>
      <top>
        <color indexed="63"/>
      </top>
      <bottom style="medium"/>
    </border>
    <border>
      <left style="thin"/>
      <right style="medium"/>
      <top>
        <color indexed="63"/>
      </top>
      <bottom style="medium"/>
    </border>
    <border>
      <left>
        <color indexed="63"/>
      </left>
      <right style="medium"/>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medium"/>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style="thin"/>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vertical="center"/>
    </xf>
    <xf numFmtId="0" fontId="3" fillId="0" borderId="0" xfId="0" applyFont="1" applyFill="1" applyBorder="1" applyAlignment="1">
      <alignment horizontal="center" vertical="center"/>
    </xf>
    <xf numFmtId="0" fontId="6" fillId="0" borderId="0" xfId="0" applyFont="1" applyFill="1" applyBorder="1" applyAlignment="1">
      <alignment horizontal="center"/>
    </xf>
    <xf numFmtId="0" fontId="1" fillId="0" borderId="0" xfId="0" applyFont="1" applyFill="1" applyBorder="1" applyAlignment="1">
      <alignment horizontal="center"/>
    </xf>
    <xf numFmtId="0" fontId="4" fillId="0" borderId="0" xfId="0" applyFont="1" applyAlignment="1">
      <alignment horizontal="center"/>
    </xf>
    <xf numFmtId="0" fontId="4" fillId="0" borderId="0" xfId="0" applyFont="1" applyAlignment="1">
      <alignment/>
    </xf>
    <xf numFmtId="0" fontId="5" fillId="2"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5" borderId="4" xfId="0" applyFont="1" applyFill="1" applyBorder="1" applyAlignment="1">
      <alignment horizontal="center" vertical="center"/>
    </xf>
    <xf numFmtId="0" fontId="5" fillId="4" borderId="5" xfId="0" applyFont="1" applyFill="1" applyBorder="1" applyAlignment="1">
      <alignment horizontal="center" vertical="center"/>
    </xf>
    <xf numFmtId="0" fontId="4" fillId="5" borderId="6" xfId="0" applyFont="1" applyFill="1" applyBorder="1" applyAlignment="1">
      <alignment horizontal="left" vertical="center"/>
    </xf>
    <xf numFmtId="0" fontId="5" fillId="6" borderId="7" xfId="0" applyFont="1" applyFill="1" applyBorder="1" applyAlignment="1">
      <alignment horizontal="left" vertical="center"/>
    </xf>
    <xf numFmtId="0" fontId="2" fillId="6" borderId="8" xfId="0" applyFont="1" applyFill="1" applyBorder="1" applyAlignment="1">
      <alignment horizontal="left" vertical="center"/>
    </xf>
    <xf numFmtId="2" fontId="4" fillId="4" borderId="9" xfId="0" applyNumberFormat="1" applyFont="1" applyFill="1" applyBorder="1" applyAlignment="1">
      <alignment horizontal="center" vertical="center"/>
    </xf>
    <xf numFmtId="2" fontId="4" fillId="3" borderId="10" xfId="0" applyNumberFormat="1" applyFont="1" applyFill="1" applyBorder="1" applyAlignment="1">
      <alignment horizontal="center" vertical="center"/>
    </xf>
    <xf numFmtId="2" fontId="4" fillId="4" borderId="11" xfId="0" applyNumberFormat="1" applyFont="1" applyFill="1" applyBorder="1" applyAlignment="1">
      <alignment horizontal="center" vertical="center"/>
    </xf>
    <xf numFmtId="2" fontId="4" fillId="4" borderId="3" xfId="0" applyNumberFormat="1" applyFont="1" applyFill="1" applyBorder="1" applyAlignment="1">
      <alignment horizontal="center" vertical="center"/>
    </xf>
    <xf numFmtId="2" fontId="5" fillId="3" borderId="12" xfId="0" applyNumberFormat="1" applyFont="1" applyFill="1" applyBorder="1" applyAlignment="1">
      <alignment horizontal="center" vertical="center"/>
    </xf>
    <xf numFmtId="2" fontId="5" fillId="4" borderId="13" xfId="0" applyNumberFormat="1" applyFont="1" applyFill="1" applyBorder="1" applyAlignment="1">
      <alignment horizontal="center" vertical="center"/>
    </xf>
    <xf numFmtId="0" fontId="5" fillId="3" borderId="3" xfId="0" applyFont="1" applyFill="1" applyBorder="1" applyAlignment="1">
      <alignment horizontal="center" vertical="center"/>
    </xf>
    <xf numFmtId="2" fontId="5" fillId="3" borderId="13" xfId="0" applyNumberFormat="1" applyFont="1" applyFill="1" applyBorder="1" applyAlignment="1">
      <alignment horizontal="center"/>
    </xf>
    <xf numFmtId="2" fontId="5" fillId="4" borderId="14" xfId="0" applyNumberFormat="1" applyFont="1" applyFill="1" applyBorder="1" applyAlignment="1">
      <alignment horizontal="center"/>
    </xf>
    <xf numFmtId="2" fontId="4" fillId="3" borderId="15" xfId="0" applyNumberFormat="1" applyFont="1" applyFill="1" applyBorder="1" applyAlignment="1" applyProtection="1">
      <alignment horizontal="center" vertical="center"/>
      <protection locked="0"/>
    </xf>
    <xf numFmtId="2" fontId="4" fillId="3" borderId="10" xfId="0" applyNumberFormat="1" applyFont="1" applyFill="1" applyBorder="1" applyAlignment="1" applyProtection="1">
      <alignment horizontal="center" vertical="center"/>
      <protection locked="0"/>
    </xf>
    <xf numFmtId="2" fontId="4" fillId="3" borderId="16" xfId="0" applyNumberFormat="1" applyFont="1" applyFill="1" applyBorder="1" applyAlignment="1" applyProtection="1">
      <alignment horizontal="center" vertical="center"/>
      <protection locked="0"/>
    </xf>
    <xf numFmtId="164" fontId="4" fillId="2" borderId="17" xfId="0" applyNumberFormat="1" applyFont="1" applyFill="1" applyBorder="1" applyAlignment="1" applyProtection="1">
      <alignment horizontal="center" vertical="center"/>
      <protection locked="0"/>
    </xf>
    <xf numFmtId="2" fontId="4" fillId="3" borderId="2" xfId="0" applyNumberFormat="1" applyFont="1" applyFill="1" applyBorder="1" applyAlignment="1" applyProtection="1">
      <alignment horizontal="center" vertical="center"/>
      <protection locked="0"/>
    </xf>
    <xf numFmtId="0" fontId="4" fillId="5" borderId="18" xfId="0" applyFont="1" applyFill="1" applyBorder="1" applyAlignment="1" applyProtection="1">
      <alignment horizontal="center"/>
      <protection locked="0"/>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9" fillId="2" borderId="21" xfId="0" applyFont="1" applyFill="1" applyBorder="1" applyAlignment="1">
      <alignment wrapText="1"/>
    </xf>
    <xf numFmtId="0" fontId="6" fillId="2" borderId="6"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9" fillId="2" borderId="9" xfId="0" applyFont="1" applyFill="1" applyBorder="1" applyAlignment="1">
      <alignment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9" fillId="2" borderId="14" xfId="0" applyFont="1" applyFill="1" applyBorder="1" applyAlignment="1">
      <alignment wrapText="1"/>
    </xf>
    <xf numFmtId="0" fontId="4" fillId="5" borderId="4" xfId="0" applyFont="1" applyFill="1" applyBorder="1" applyAlignment="1">
      <alignment horizontal="left" vertical="center"/>
    </xf>
    <xf numFmtId="0" fontId="0" fillId="0" borderId="22" xfId="0" applyBorder="1" applyAlignment="1">
      <alignment horizontal="left" vertical="center"/>
    </xf>
    <xf numFmtId="0" fontId="4" fillId="5" borderId="23" xfId="0" applyFont="1" applyFill="1" applyBorder="1" applyAlignment="1">
      <alignment horizontal="left" vertical="center"/>
    </xf>
    <xf numFmtId="0" fontId="0" fillId="0" borderId="24" xfId="0" applyBorder="1" applyAlignment="1">
      <alignment horizontal="left" vertical="center"/>
    </xf>
    <xf numFmtId="0" fontId="4" fillId="5" borderId="25" xfId="0" applyFont="1" applyFill="1" applyBorder="1" applyAlignment="1">
      <alignment horizontal="left" vertical="center"/>
    </xf>
    <xf numFmtId="0" fontId="0" fillId="0" borderId="26" xfId="0" applyBorder="1" applyAlignment="1">
      <alignment horizontal="left" vertical="center"/>
    </xf>
    <xf numFmtId="0" fontId="3" fillId="6" borderId="19" xfId="0" applyFont="1" applyFill="1" applyBorder="1" applyAlignment="1">
      <alignment horizontal="center" vertical="center"/>
    </xf>
    <xf numFmtId="0" fontId="3" fillId="6" borderId="20" xfId="0" applyFont="1" applyFill="1" applyBorder="1" applyAlignment="1">
      <alignment horizontal="center" vertical="center"/>
    </xf>
    <xf numFmtId="0" fontId="3" fillId="6" borderId="21" xfId="0" applyFont="1" applyFill="1" applyBorder="1" applyAlignment="1">
      <alignment horizontal="center" vertical="center"/>
    </xf>
    <xf numFmtId="0" fontId="6" fillId="6" borderId="27"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21" xfId="0" applyBorder="1" applyAlignment="1">
      <alignment horizontal="center" vertical="center"/>
    </xf>
    <xf numFmtId="0" fontId="1" fillId="6" borderId="28" xfId="0" applyFont="1" applyFill="1" applyBorder="1" applyAlignment="1">
      <alignment horizontal="center" vertical="center"/>
    </xf>
    <xf numFmtId="0" fontId="0" fillId="0" borderId="29" xfId="0" applyBorder="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I13"/>
  <sheetViews>
    <sheetView tabSelected="1" zoomScale="225" zoomScaleNormal="225" workbookViewId="0" topLeftCell="A1">
      <selection activeCell="J12" sqref="J12"/>
    </sheetView>
  </sheetViews>
  <sheetFormatPr defaultColWidth="9.140625" defaultRowHeight="12.75"/>
  <cols>
    <col min="1" max="1" width="2.421875" style="1" customWidth="1"/>
    <col min="2" max="2" width="9.140625" style="1" customWidth="1"/>
    <col min="3" max="3" width="3.421875" style="1" customWidth="1"/>
    <col min="4" max="5" width="9.28125" style="1" customWidth="1"/>
    <col min="6" max="6" width="2.7109375" style="1" customWidth="1"/>
    <col min="7" max="9" width="9.421875" style="1" customWidth="1"/>
    <col min="10" max="32" width="2.421875" style="1" customWidth="1"/>
    <col min="33" max="16384" width="9.140625" style="1" customWidth="1"/>
  </cols>
  <sheetData>
    <row r="1" ht="10.5" customHeight="1" thickBot="1"/>
    <row r="2" spans="2:9" s="3" customFormat="1" ht="15.75" customHeight="1">
      <c r="B2" s="48" t="s">
        <v>11</v>
      </c>
      <c r="C2" s="49"/>
      <c r="D2" s="49"/>
      <c r="E2" s="50"/>
      <c r="G2" s="48" t="s">
        <v>4</v>
      </c>
      <c r="H2" s="49"/>
      <c r="I2" s="54"/>
    </row>
    <row r="3" spans="2:9" s="4" customFormat="1" ht="12" customHeight="1">
      <c r="B3" s="51" t="s">
        <v>17</v>
      </c>
      <c r="C3" s="52"/>
      <c r="D3" s="52"/>
      <c r="E3" s="53"/>
      <c r="F3" s="3"/>
      <c r="G3" s="51" t="s">
        <v>16</v>
      </c>
      <c r="H3" s="55"/>
      <c r="I3" s="56"/>
    </row>
    <row r="4" spans="2:9" s="9" customFormat="1" ht="15" thickBot="1">
      <c r="B4" s="13" t="s">
        <v>3</v>
      </c>
      <c r="C4" s="10" t="s">
        <v>7</v>
      </c>
      <c r="D4" s="11" t="s">
        <v>9</v>
      </c>
      <c r="E4" s="14" t="s">
        <v>8</v>
      </c>
      <c r="F4" s="8"/>
      <c r="G4" s="13" t="s">
        <v>5</v>
      </c>
      <c r="H4" s="24" t="s">
        <v>14</v>
      </c>
      <c r="I4" s="12" t="s">
        <v>13</v>
      </c>
    </row>
    <row r="5" spans="2:9" ht="15.75" thickBot="1">
      <c r="B5" s="46" t="s">
        <v>12</v>
      </c>
      <c r="C5" s="47"/>
      <c r="D5" s="27">
        <v>174.5</v>
      </c>
      <c r="E5" s="18">
        <f aca="true" t="shared" si="0" ref="E5:E10">PRODUCT(D5,0.453592)</f>
        <v>79.151804</v>
      </c>
      <c r="F5" s="2"/>
      <c r="G5" s="32">
        <v>24</v>
      </c>
      <c r="H5" s="25">
        <f>D10/G5</f>
        <v>11.020833333333334</v>
      </c>
      <c r="I5" s="26">
        <f>E10/G5</f>
        <v>4.998961833333333</v>
      </c>
    </row>
    <row r="6" spans="2:8" ht="15.75" thickBot="1">
      <c r="B6" s="44" t="s">
        <v>10</v>
      </c>
      <c r="C6" s="45"/>
      <c r="D6" s="28">
        <v>60</v>
      </c>
      <c r="E6" s="20">
        <f t="shared" si="0"/>
        <v>27.215519999999998</v>
      </c>
      <c r="F6" s="2"/>
      <c r="G6" s="2"/>
      <c r="H6" s="2"/>
    </row>
    <row r="7" spans="2:9" ht="15">
      <c r="B7" s="44" t="s">
        <v>6</v>
      </c>
      <c r="C7" s="45"/>
      <c r="D7" s="29">
        <v>4.5</v>
      </c>
      <c r="E7" s="18">
        <f t="shared" si="0"/>
        <v>2.041164</v>
      </c>
      <c r="F7" s="2"/>
      <c r="G7" s="33" t="s">
        <v>15</v>
      </c>
      <c r="H7" s="34"/>
      <c r="I7" s="35"/>
    </row>
    <row r="8" spans="2:9" ht="15">
      <c r="B8" s="15" t="s">
        <v>1</v>
      </c>
      <c r="C8" s="30">
        <v>2</v>
      </c>
      <c r="D8" s="19">
        <f>PRODUCT(C8,6.25)</f>
        <v>12.5</v>
      </c>
      <c r="E8" s="20">
        <f t="shared" si="0"/>
        <v>5.6699</v>
      </c>
      <c r="F8" s="2"/>
      <c r="G8" s="36"/>
      <c r="H8" s="37"/>
      <c r="I8" s="38"/>
    </row>
    <row r="9" spans="2:9" ht="15.75" thickBot="1">
      <c r="B9" s="42" t="s">
        <v>0</v>
      </c>
      <c r="C9" s="43"/>
      <c r="D9" s="31">
        <v>13</v>
      </c>
      <c r="E9" s="21">
        <f t="shared" si="0"/>
        <v>5.896696</v>
      </c>
      <c r="F9" s="2"/>
      <c r="G9" s="36"/>
      <c r="H9" s="37"/>
      <c r="I9" s="38"/>
    </row>
    <row r="10" spans="2:9" ht="19.5" customHeight="1" thickBot="1">
      <c r="B10" s="16" t="s">
        <v>2</v>
      </c>
      <c r="C10" s="17"/>
      <c r="D10" s="22">
        <f>SUM(D5:D9)</f>
        <v>264.5</v>
      </c>
      <c r="E10" s="23">
        <f t="shared" si="0"/>
        <v>119.975084</v>
      </c>
      <c r="F10" s="2"/>
      <c r="G10" s="39"/>
      <c r="H10" s="40"/>
      <c r="I10" s="41"/>
    </row>
    <row r="11" spans="2:8" ht="10.5" customHeight="1">
      <c r="B11" s="2"/>
      <c r="C11" s="2"/>
      <c r="D11" s="2"/>
      <c r="E11" s="2"/>
      <c r="F11" s="2"/>
      <c r="G11" s="2"/>
      <c r="H11" s="2"/>
    </row>
    <row r="12" spans="2:8" ht="10.5" customHeight="1">
      <c r="B12" s="5"/>
      <c r="C12" s="5"/>
      <c r="D12" s="5"/>
      <c r="E12" s="5"/>
      <c r="F12" s="2"/>
      <c r="G12" s="2"/>
      <c r="H12" s="2"/>
    </row>
    <row r="13" spans="2:8" ht="10.5" customHeight="1">
      <c r="B13" s="6"/>
      <c r="C13" s="7"/>
      <c r="D13" s="7"/>
      <c r="E13" s="7"/>
      <c r="F13" s="2"/>
      <c r="G13" s="2"/>
      <c r="H13" s="2"/>
    </row>
    <row r="14" ht="10.5" customHeight="1"/>
    <row r="15" ht="10.5" customHeight="1"/>
    <row r="16" ht="10.5" customHeight="1"/>
    <row r="17" ht="10.5" customHeight="1"/>
    <row r="18" ht="10.5" customHeight="1"/>
    <row r="19" ht="10.5" customHeight="1"/>
    <row r="20" ht="10.5" customHeight="1"/>
    <row r="21" ht="10.5" customHeight="1"/>
    <row r="22" ht="10.5" customHeight="1"/>
    <row r="23" ht="10.5" customHeight="1"/>
    <row r="24" ht="10.5" customHeight="1"/>
    <row r="25" ht="10.5" customHeight="1"/>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0.5" customHeight="1"/>
    <row r="44" ht="10.5" customHeight="1"/>
    <row r="45" ht="10.5" customHeight="1"/>
    <row r="46" ht="10.5" customHeight="1"/>
    <row r="47" ht="10.5" customHeight="1"/>
    <row r="48" ht="10.5" customHeight="1"/>
    <row r="49" ht="10.5" customHeight="1"/>
    <row r="50" ht="10.5" customHeight="1"/>
    <row r="51" ht="10.5" customHeight="1"/>
    <row r="52" ht="10.5" customHeight="1"/>
    <row r="53" ht="10.5" customHeight="1"/>
    <row r="54" ht="10.5" customHeight="1"/>
  </sheetData>
  <sheetProtection password="CA35" sheet="1" objects="1" scenarios="1"/>
  <mergeCells count="9">
    <mergeCell ref="B2:E2"/>
    <mergeCell ref="B3:E3"/>
    <mergeCell ref="G2:I2"/>
    <mergeCell ref="G3:I3"/>
    <mergeCell ref="G7:I10"/>
    <mergeCell ref="B9:C9"/>
    <mergeCell ref="B7:C7"/>
    <mergeCell ref="B5:C5"/>
    <mergeCell ref="B6:C6"/>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Amtrak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Amtrak</dc:creator>
  <cp:keywords/>
  <dc:description/>
  <cp:lastModifiedBy>Amtrak</cp:lastModifiedBy>
  <dcterms:created xsi:type="dcterms:W3CDTF">2012-02-29T14:42:22Z</dcterms:created>
  <dcterms:modified xsi:type="dcterms:W3CDTF">2012-03-01T20:35:00Z</dcterms:modified>
  <cp:category/>
  <cp:version/>
  <cp:contentType/>
  <cp:contentStatus/>
</cp:coreProperties>
</file>